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PC\Desktop\5-obyav-po-zakup-CP-ot-27.05.2024\№5 объяв по закуп ЦП от 13.11.2024\"/>
    </mc:Choice>
  </mc:AlternateContent>
  <xr:revisionPtr revIDLastSave="0" documentId="13_ncr:1_{9FD5B6BF-EE2C-4CEB-995E-CBECA9AB6D25}" xr6:coauthVersionLast="47" xr6:coauthVersionMax="47" xr10:uidLastSave="{00000000-0000-0000-0000-000000000000}"/>
  <bookViews>
    <workbookView xWindow="-120" yWindow="-120" windowWidth="29040" windowHeight="15720" tabRatio="601" xr2:uid="{00000000-000D-0000-FFFF-FFFF00000000}"/>
  </bookViews>
  <sheets>
    <sheet name="приложение 1 " sheetId="3" r:id="rId1"/>
  </sheets>
  <definedNames>
    <definedName name="_xlnm._FilterDatabase" localSheetId="0" hidden="1">'приложение 1 '!$A$4:$G$5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3" l="1"/>
  <c r="G7" i="3"/>
  <c r="G8" i="3"/>
  <c r="G9" i="3"/>
  <c r="G10" i="3"/>
  <c r="G11" i="3"/>
  <c r="G5" i="3" l="1"/>
  <c r="G12" i="3" s="1"/>
</calcChain>
</file>

<file path=xl/sharedStrings.xml><?xml version="1.0" encoding="utf-8"?>
<sst xmlns="http://schemas.openxmlformats.org/spreadsheetml/2006/main" count="44" uniqueCount="38">
  <si>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</si>
  <si>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</si>
  <si>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</si>
  <si>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</si>
  <si>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 xml:space="preserve">Количество  </t>
  </si>
  <si>
    <t>СУММА</t>
  </si>
  <si>
    <t>шт</t>
  </si>
  <si>
    <t xml:space="preserve">Вата медицинская </t>
  </si>
  <si>
    <t>Вата медицинская гигроскопическая  нестерильная  100г</t>
  </si>
  <si>
    <t>Место поставки</t>
  </si>
  <si>
    <t xml:space="preserve">график поставки </t>
  </si>
  <si>
    <t xml:space="preserve">по заявку заказчика </t>
  </si>
  <si>
    <t>Зам преседатель                                                                                    С.Сагитова</t>
  </si>
  <si>
    <t>Закуп на лекарственные средства и медицинские изделия  на 2024 год.</t>
  </si>
  <si>
    <t>цена 2024год</t>
  </si>
  <si>
    <t xml:space="preserve">Стакан мерные </t>
  </si>
  <si>
    <t xml:space="preserve">лабораторные 1000мл </t>
  </si>
  <si>
    <t xml:space="preserve">Тонометр </t>
  </si>
  <si>
    <t xml:space="preserve">Емкость-контейнер полимерный для дезинфекции и предстерилизационной обработки медицинских изделий ЕДПО объемом: 1л (ЕДПО-1-01) </t>
  </si>
  <si>
    <t xml:space="preserve">Емкость-контейнер полимерный для дезинфекции и предстерилизационной обработки медицинских изделий ЕДПО объемом: 5л (ЕДПО-5-01) </t>
  </si>
  <si>
    <t xml:space="preserve">Емкость-контейнер полимерный для дезинфекции и предстерилизационной обработки медицинских изделий ЕДПО объемом:  5л (ЕДПО-5-01) </t>
  </si>
  <si>
    <t>Точность измерения +/-
3 мм/рт. ст.Размер манжеты: 24-32 см.Тип тонометра  Механический. Максимальный диапазон измерения 300 мм/рт. ст.</t>
  </si>
  <si>
    <t xml:space="preserve">Преседатель комисси: </t>
  </si>
  <si>
    <t>Руководитель                                                                                        Жузжасаров Б</t>
  </si>
  <si>
    <t xml:space="preserve"> Члены комисси: </t>
  </si>
  <si>
    <t>Главный бухгалтер                                                                               С.Расулов</t>
  </si>
  <si>
    <t>Юрист                                                                                                   А. Асанов</t>
  </si>
  <si>
    <t>Зав.лаборатория                                                                                    Ж.Нишанов</t>
  </si>
  <si>
    <t>Мат.бухгалтер                                                                                        Х.Нурметов</t>
  </si>
  <si>
    <t xml:space="preserve">Старшая медсестра                                                                                Г.Сапарбекова </t>
  </si>
  <si>
    <t xml:space="preserve">ГККП  «Областной центр  по профилактике ВИЧ-инфекции » , юридический адрес: г.Туркестан, ул. Талканбаева 91а,   до двереи склада </t>
  </si>
  <si>
    <t>Наибольший предел взвешивания (Мах 1/ Мах 2), кг 150/200
Наименьший предел взвешивания (Min), кг 1
Цена поверочного деления и дискретность индикации (е), г
От Min до 100 кг
Св. 100 кг до Мах 
50
100
Пределы допускаемой погрешности взвешивания при первичной поверке
От Min до 25,0 кг вкл.
Св. 25 кг до 100,0 кг вкл.
Св.100,0 до Мах 
±25
±50
±100
Диапазон выборки массы тары (дополнительных принадлежностей: коврика и т.п.), кг от 0 до 20
Рабочий диапазон температур, ºС от + 10 до + 40
Время измерения массы не более, сек 3
Полный средний срок службы, лет 8
Длина платформы, мм 300
Ширина платформы, мм 300
Высота платформы, мм 65
Масса, не более, кг 5</t>
  </si>
  <si>
    <t xml:space="preserve">Весы настольные с сертификатом и с метрологиями </t>
  </si>
  <si>
    <t xml:space="preserve">Наконечники </t>
  </si>
  <si>
    <t>Наконечник 1000мкл с фильтром №1000шт в упаковках</t>
  </si>
  <si>
    <t>уп</t>
  </si>
  <si>
    <t xml:space="preserve">Секретарь                                                                                            Ж.Мұсаханова                                                 </t>
  </si>
  <si>
    <t>приложение 1 к объявлению №5 от 13.11.2024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</si>
</sst>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_-;\-* #,##0.00\ _₽_-;_-* &quot;-&quot;??\ _₽_-;_-@_-"/>
    <numFmt numFmtId="166" formatCode="#,##0.00;[Red]#,##0.00"/>
  </numFmts>
  <fonts count="15" x14ac:knownFonts="1">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indexed="8"/>
      <name val="Calibri"/>
      <family val="2"/>
      <scheme val="minor"/>
    </font>
    <font>
      <sz val="8"/>
      <name val="Arial"/>
      <family val="2"/>
    </font>
    <font>
      <sz val="11"/>
      <color theme="1"/>
      <name val="Calibri"/>
      <family val="2"/>
      <scheme val="minor"/>
    </font>
    <font>
      <sz val="10"/>
      <name val="Arial Cyr"/>
      <charset val="204"/>
    </font>
    <font>
      <sz val="10"/>
      <name val="Times New Roman"/>
      <family val="1"/>
      <charset val="204"/>
    </font>
    <font>
      <b/>
      <sz val="10"/>
      <name val="Times New Roman"/>
      <family val="1"/>
      <charset val="204"/>
    </font>
    <font>
      <b/>
      <sz val="12"/>
      <name val="Times New Roman"/>
      <family val="1"/>
      <charset val="204"/>
    </font>
    <font>
      <b/>
      <sz val="9"/>
      <name val="Times New Roman"/>
      <family val="1"/>
      <charset val="204"/>
    </font>
    <font>
      <sz val="9"/>
      <name val="Times New Roman"/>
      <family val="1"/>
      <charset val="204"/>
    </font>
    <font>
      <sz val="8"/>
      <name val="Arial"/>
    </font>
    <font>
      <sz val="10"/>
      <color rgb="FF000000"/>
      <name val="Times New Roman"/>
      <family val="1"/>
      <charset val="204"/>
    </font>
    <font>
      <sz val="12"/>
      <color theme="1"/>
      <name val="Times New Roman"/>
      <family val="1"/>
      <charset val="204"/>
    </font>
  </fonts>
  <fills count="4">
    <fill>
      <patternFill patternType="none"/>
    </fill>
    <fill>
      <patternFill patternType="gray125"/>
    </fill>
    <fill>
      <patternFill patternType="none">
        <fgColor indexed="42"/>
        <bgColor indexed="12"/>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8">
    <xf numFmtId="0" fontId="0" fillId="0" borderId="0"/>
    <xf numFmtId="0" fontId="4" fillId="2" borderId="0"/>
    <xf numFmtId="0" fontId="5" fillId="2" borderId="0"/>
    <xf numFmtId="0" fontId="5" fillId="2" borderId="0"/>
    <xf numFmtId="164" fontId="5" fillId="2" borderId="0" applyFont="0" applyFill="0" applyBorder="0" applyAlignment="0" applyProtection="0"/>
    <xf numFmtId="0" fontId="6" fillId="2" borderId="0"/>
    <xf numFmtId="0" fontId="2" fillId="2" borderId="0"/>
    <xf numFmtId="0" fontId="3" fillId="2" borderId="0"/>
    <xf numFmtId="164" fontId="3" fillId="2" borderId="0" applyFont="0" applyFill="0" applyBorder="0" applyAlignment="0" applyProtection="0"/>
    <xf numFmtId="0" fontId="1" fillId="2" borderId="0" applyFont="0" applyFill="0" applyBorder="0" applyAlignment="0" applyProtection="0"/>
    <xf numFmtId="0" fontId="1" fillId="2" borderId="0" applyFont="0" applyFill="0" applyBorder="0" applyAlignment="0" applyProtection="0"/>
    <xf numFmtId="0" fontId="3" fillId="2" borderId="0"/>
    <xf numFmtId="0" fontId="1" fillId="2" borderId="0"/>
    <xf numFmtId="0" fontId="3" fillId="2" borderId="0"/>
    <xf numFmtId="165" fontId="5" fillId="2" borderId="0" applyFont="0" applyFill="0" applyBorder="0" applyAlignment="0" applyProtection="0"/>
    <xf numFmtId="0" fontId="3" fillId="2" borderId="0"/>
    <xf numFmtId="0" fontId="1" fillId="2" borderId="0"/>
    <xf numFmtId="165" fontId="1" fillId="2" borderId="0" applyFont="0" applyFill="0" applyBorder="0" applyAlignment="0" applyProtection="0"/>
    <xf numFmtId="0" fontId="3" fillId="2" borderId="0"/>
    <xf numFmtId="0" fontId="12" fillId="2" borderId="0"/>
    <xf numFmtId="164" fontId="12" fillId="2" borderId="0" applyFont="0" applyFill="0" applyBorder="0" applyAlignment="0" applyProtection="0"/>
    <xf numFmtId="0" fontId="1" fillId="2" borderId="0"/>
    <xf numFmtId="164" fontId="5" fillId="2" borderId="0" applyFont="0" applyFill="0" applyBorder="0" applyAlignment="0" applyProtection="0"/>
    <xf numFmtId="0" fontId="3" fillId="2" borderId="0"/>
    <xf numFmtId="0" fontId="5" fillId="2" borderId="0"/>
    <xf numFmtId="0" fontId="5" fillId="2" borderId="0"/>
    <xf numFmtId="164" fontId="5" fillId="2" borderId="0" applyFont="0" applyFill="0" applyBorder="0" applyAlignment="0" applyProtection="0"/>
    <xf numFmtId="165" fontId="5" fillId="2" borderId="0" applyFont="0" applyFill="0" applyBorder="0" applyAlignment="0" applyProtection="0"/>
  </cellStyleXfs>
  <cellXfs count="46">
    <xf numFmtId="0" fontId="0" fillId="0" borderId="0" xfId="0"/>
    <xf numFmtId="0" fontId="7" fillId="3" borderId="0" xfId="0" applyFont="1" applyFill="1" applyAlignment="1">
      <alignment horizontal="center" vertical="center" wrapText="1"/>
    </xf>
    <xf numFmtId="0" fontId="7" fillId="3" borderId="0" xfId="0" applyFont="1" applyFill="1" applyAlignment="1">
      <alignment horizontal="left" vertical="center" wrapText="1"/>
    </xf>
    <xf numFmtId="0" fontId="8" fillId="3" borderId="0" xfId="0" applyFont="1" applyFill="1"/>
    <xf numFmtId="0" fontId="7" fillId="3" borderId="0" xfId="0" applyNumberFormat="1" applyFont="1" applyFill="1" applyAlignment="1">
      <alignment horizontal="center" vertical="center" wrapText="1"/>
    </xf>
    <xf numFmtId="0" fontId="8" fillId="3" borderId="0" xfId="0" applyFont="1" applyFill="1" applyAlignment="1">
      <alignment horizontal="center" vertical="center"/>
    </xf>
    <xf numFmtId="4" fontId="7" fillId="3" borderId="0" xfId="0" applyNumberFormat="1" applyFont="1" applyFill="1" applyAlignment="1">
      <alignment horizontal="center" vertical="center" wrapText="1"/>
    </xf>
    <xf numFmtId="0" fontId="7" fillId="3" borderId="0" xfId="0" applyFont="1" applyFill="1"/>
    <xf numFmtId="0" fontId="8" fillId="3" borderId="2" xfId="0" applyFont="1" applyFill="1" applyBorder="1" applyAlignment="1">
      <alignment vertical="center" wrapText="1"/>
    </xf>
    <xf numFmtId="0" fontId="8" fillId="3" borderId="2" xfId="0" applyFont="1" applyFill="1" applyBorder="1" applyAlignment="1">
      <alignment horizontal="left" vertical="center" wrapText="1"/>
    </xf>
    <xf numFmtId="0" fontId="9" fillId="3" borderId="0" xfId="0" applyFont="1" applyFill="1" applyAlignment="1">
      <alignment horizontal="center" vertical="center"/>
    </xf>
    <xf numFmtId="0" fontId="8" fillId="3" borderId="2" xfId="0" applyFont="1" applyFill="1" applyBorder="1" applyAlignment="1">
      <alignment horizontal="center" vertical="center" wrapText="1"/>
    </xf>
    <xf numFmtId="0" fontId="8" fillId="3" borderId="1" xfId="0" applyFont="1" applyFill="1" applyBorder="1" applyAlignment="1">
      <alignment vertical="center" wrapText="1"/>
    </xf>
    <xf numFmtId="0" fontId="8" fillId="3" borderId="0" xfId="0" applyFont="1" applyFill="1" applyAlignment="1">
      <alignment vertical="center"/>
    </xf>
    <xf numFmtId="0" fontId="7" fillId="3" borderId="1" xfId="0" applyFont="1" applyFill="1" applyBorder="1" applyAlignment="1">
      <alignment horizontal="left"/>
    </xf>
    <xf numFmtId="0" fontId="7" fillId="3" borderId="1" xfId="0" applyFont="1" applyFill="1" applyBorder="1"/>
    <xf numFmtId="0" fontId="7" fillId="3" borderId="1" xfId="0" applyFont="1" applyFill="1" applyBorder="1" applyAlignment="1">
      <alignment horizontal="center"/>
    </xf>
    <xf numFmtId="0" fontId="7" fillId="3" borderId="0" xfId="0" applyFont="1" applyFill="1" applyAlignment="1">
      <alignment horizontal="left"/>
    </xf>
    <xf numFmtId="0" fontId="7" fillId="3" borderId="0" xfId="0" applyFont="1" applyFill="1" applyAlignment="1">
      <alignment horizontal="center"/>
    </xf>
    <xf numFmtId="0" fontId="10" fillId="3" borderId="1" xfId="0" applyFont="1" applyFill="1" applyBorder="1" applyAlignment="1" applyProtection="1">
      <alignment horizontal="center" vertical="center" wrapText="1"/>
    </xf>
    <xf numFmtId="0" fontId="10" fillId="3" borderId="1" xfId="0" applyFont="1" applyFill="1" applyBorder="1" applyAlignment="1">
      <alignment horizontal="left" vertical="center" wrapText="1"/>
    </xf>
    <xf numFmtId="0" fontId="10" fillId="3" borderId="1" xfId="0" applyFont="1" applyFill="1" applyBorder="1" applyAlignment="1">
      <alignment horizontal="center" vertical="center" wrapText="1"/>
    </xf>
    <xf numFmtId="0" fontId="10" fillId="3" borderId="1" xfId="0" applyNumberFormat="1" applyFont="1" applyFill="1" applyBorder="1" applyAlignment="1">
      <alignment horizontal="center" vertical="center" wrapText="1"/>
    </xf>
    <xf numFmtId="4" fontId="10"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 xfId="3" applyFont="1" applyFill="1" applyBorder="1" applyAlignment="1">
      <alignment horizontal="left" vertical="center" wrapText="1"/>
    </xf>
    <xf numFmtId="0" fontId="11" fillId="3" borderId="1" xfId="3" applyFont="1" applyFill="1" applyBorder="1" applyAlignment="1">
      <alignment vertical="center" wrapText="1"/>
    </xf>
    <xf numFmtId="0" fontId="11" fillId="3" borderId="1" xfId="3" applyFont="1" applyFill="1" applyBorder="1" applyAlignment="1">
      <alignment horizontal="center" vertical="center" wrapText="1"/>
    </xf>
    <xf numFmtId="3" fontId="11" fillId="3" borderId="1" xfId="0" applyNumberFormat="1" applyFont="1" applyFill="1" applyBorder="1" applyAlignment="1">
      <alignment horizontal="center" vertical="center" wrapText="1"/>
    </xf>
    <xf numFmtId="0" fontId="11" fillId="3" borderId="1" xfId="0" applyFont="1" applyFill="1" applyBorder="1" applyAlignment="1" applyProtection="1">
      <alignment horizontal="center" vertical="center" wrapText="1"/>
    </xf>
    <xf numFmtId="0" fontId="11" fillId="3" borderId="1" xfId="0" applyFont="1" applyFill="1" applyBorder="1" applyAlignment="1">
      <alignment horizontal="center" vertical="center"/>
    </xf>
    <xf numFmtId="166" fontId="11" fillId="3" borderId="1" xfId="3" applyNumberFormat="1" applyFont="1" applyFill="1" applyBorder="1" applyAlignment="1">
      <alignment horizontal="center" vertical="center" wrapText="1"/>
    </xf>
    <xf numFmtId="0" fontId="11" fillId="3" borderId="1" xfId="0" applyFont="1" applyFill="1" applyBorder="1"/>
    <xf numFmtId="4" fontId="11" fillId="3" borderId="1" xfId="3" applyNumberFormat="1" applyFont="1" applyFill="1" applyBorder="1" applyAlignment="1">
      <alignment horizontal="center" vertical="center" wrapText="1"/>
    </xf>
    <xf numFmtId="0" fontId="11" fillId="3" borderId="1" xfId="12" applyFont="1" applyFill="1" applyBorder="1" applyAlignment="1">
      <alignment vertical="center" wrapText="1"/>
    </xf>
    <xf numFmtId="0" fontId="11" fillId="3" borderId="1" xfId="12" applyFont="1" applyFill="1" applyBorder="1" applyAlignment="1">
      <alignment wrapText="1"/>
    </xf>
    <xf numFmtId="3" fontId="7" fillId="3" borderId="1" xfId="0" applyNumberFormat="1" applyFont="1" applyFill="1" applyBorder="1" applyAlignment="1">
      <alignment horizontal="center"/>
    </xf>
    <xf numFmtId="0" fontId="14" fillId="3" borderId="0" xfId="0" applyFont="1" applyFill="1" applyAlignment="1">
      <alignment vertical="center"/>
    </xf>
    <xf numFmtId="0" fontId="13" fillId="3" borderId="1" xfId="19" applyFont="1" applyFill="1" applyBorder="1" applyAlignment="1">
      <alignment vertical="center"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3" borderId="0" xfId="0" applyFont="1" applyFill="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cellXfs>
  <cellStyles count="28">
    <cellStyle name="Обычный" xfId="0" builtinId="0"/>
    <cellStyle name="Обычный 10" xfId="19" xr:uid="{00000000-0005-0000-0000-000001000000}"/>
    <cellStyle name="Обычный 15 2" xfId="3" xr:uid="{00000000-0005-0000-0000-000002000000}"/>
    <cellStyle name="Обычный 15 2 2" xfId="25" xr:uid="{00000000-0005-0000-0000-000003000000}"/>
    <cellStyle name="Обычный 19" xfId="21" xr:uid="{00000000-0005-0000-0000-000004000000}"/>
    <cellStyle name="Обычный 2" xfId="1" xr:uid="{00000000-0005-0000-0000-000005000000}"/>
    <cellStyle name="Обычный 2 20" xfId="6" xr:uid="{00000000-0005-0000-0000-000006000000}"/>
    <cellStyle name="Обычный 2 20 2" xfId="12" xr:uid="{00000000-0005-0000-0000-000007000000}"/>
    <cellStyle name="Обычный 2 5" xfId="5" xr:uid="{00000000-0005-0000-0000-000008000000}"/>
    <cellStyle name="Обычный 3" xfId="7" xr:uid="{00000000-0005-0000-0000-000009000000}"/>
    <cellStyle name="Обычный 4" xfId="16" xr:uid="{00000000-0005-0000-0000-00000A000000}"/>
    <cellStyle name="Обычный 4 2" xfId="23" xr:uid="{00000000-0005-0000-0000-00000B000000}"/>
    <cellStyle name="Обычный 5" xfId="11" xr:uid="{00000000-0005-0000-0000-00000C000000}"/>
    <cellStyle name="Обычный 6" xfId="15" xr:uid="{00000000-0005-0000-0000-00000D000000}"/>
    <cellStyle name="Обычный 7" xfId="2" xr:uid="{00000000-0005-0000-0000-00000E000000}"/>
    <cellStyle name="Обычный 7 2" xfId="24" xr:uid="{00000000-0005-0000-0000-00000F000000}"/>
    <cellStyle name="Обычный 8" xfId="18" xr:uid="{00000000-0005-0000-0000-000010000000}"/>
    <cellStyle name="Обычный 9" xfId="13" xr:uid="{00000000-0005-0000-0000-000011000000}"/>
    <cellStyle name="Финансовый 2" xfId="4" xr:uid="{00000000-0005-0000-0000-000012000000}"/>
    <cellStyle name="Финансовый 2 2" xfId="8" xr:uid="{00000000-0005-0000-0000-000013000000}"/>
    <cellStyle name="Финансовый 2 3" xfId="26" xr:uid="{00000000-0005-0000-0000-000014000000}"/>
    <cellStyle name="Финансовый 3" xfId="14" xr:uid="{00000000-0005-0000-0000-000015000000}"/>
    <cellStyle name="Финансовый 3 2" xfId="27" xr:uid="{00000000-0005-0000-0000-000016000000}"/>
    <cellStyle name="Финансовый 4" xfId="17" xr:uid="{00000000-0005-0000-0000-000017000000}"/>
    <cellStyle name="Финансовый 43" xfId="10" xr:uid="{00000000-0005-0000-0000-000018000000}"/>
    <cellStyle name="Финансовый 46" xfId="9" xr:uid="{00000000-0005-0000-0000-000019000000}"/>
    <cellStyle name="Финансовый 5" xfId="22" xr:uid="{00000000-0005-0000-0000-00001A000000}"/>
    <cellStyle name="Финансовый 6" xfId="20" xr:uid="{00000000-0005-0000-0000-00001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workbookViewId="0">
      <pane ySplit="3" topLeftCell="A4" activePane="bottomLeft" state="frozen"/>
      <selection pane="bottomLeft" activeCell="M14" sqref="M14"/>
    </sheetView>
  </sheetViews>
  <sheetFormatPr defaultRowHeight="12.75" x14ac:dyDescent="0.2"/>
  <cols>
    <col min="1" max="1" width="4.42578125" style="7" customWidth="1"/>
    <col min="2" max="2" width="39.7109375" style="17" customWidth="1"/>
    <col min="3" max="3" width="76.5703125" style="7" customWidth="1"/>
    <col min="4" max="4" width="8.5703125" style="18" customWidth="1"/>
    <col min="5" max="5" width="8.5703125" style="7" customWidth="1"/>
    <col min="6" max="6" width="9.7109375" style="42" customWidth="1"/>
    <col min="7" max="7" width="17.28515625" style="7" customWidth="1"/>
    <col min="8" max="9" width="9.140625" style="7" customWidth="1"/>
    <col min="10" max="16384" width="9.140625" style="7"/>
  </cols>
  <sheetData>
    <row r="1" spans="1:9" x14ac:dyDescent="0.2">
      <c r="A1" s="1"/>
      <c r="B1" s="2"/>
      <c r="C1" s="3"/>
      <c r="D1" s="1"/>
      <c r="E1" s="4"/>
      <c r="F1" s="5"/>
      <c r="G1" s="6"/>
    </row>
    <row r="2" spans="1:9" ht="45" customHeight="1" x14ac:dyDescent="0.2">
      <c r="A2" s="8"/>
      <c r="B2" s="9"/>
      <c r="C2" s="10" t="s">
        <v>13</v>
      </c>
      <c r="D2" s="11"/>
      <c r="E2" s="43" t="s">
        <v>37</v>
      </c>
      <c r="F2" s="43"/>
      <c r="G2" s="43"/>
    </row>
    <row r="3" spans="1:9" s="13" customFormat="1" ht="69.75" customHeight="1" x14ac:dyDescent="0.25">
      <c r="A3" s="19" t="s">
        <v>0</v>
      </c>
      <c r="B3" s="20" t="s">
        <v>1</v>
      </c>
      <c r="C3" s="21" t="s">
        <v>2</v>
      </c>
      <c r="D3" s="21" t="s">
        <v>3</v>
      </c>
      <c r="E3" s="22" t="s">
        <v>14</v>
      </c>
      <c r="F3" s="23" t="s">
        <v>4</v>
      </c>
      <c r="G3" s="23" t="s">
        <v>5</v>
      </c>
      <c r="H3" s="12" t="s">
        <v>9</v>
      </c>
      <c r="I3" s="12" t="s">
        <v>10</v>
      </c>
    </row>
    <row r="4" spans="1:9" s="13" customFormat="1" ht="17.25" customHeight="1" x14ac:dyDescent="0.25">
      <c r="A4" s="19"/>
      <c r="B4" s="20"/>
      <c r="C4" s="21"/>
      <c r="D4" s="21"/>
      <c r="E4" s="22"/>
      <c r="F4" s="23"/>
      <c r="G4" s="23"/>
      <c r="H4" s="44" t="s">
        <v>30</v>
      </c>
      <c r="I4" s="44" t="s">
        <v>11</v>
      </c>
    </row>
    <row r="5" spans="1:9" ht="13.5" customHeight="1" x14ac:dyDescent="0.2">
      <c r="A5" s="24">
        <v>1</v>
      </c>
      <c r="B5" s="25" t="s">
        <v>7</v>
      </c>
      <c r="C5" s="26" t="s">
        <v>8</v>
      </c>
      <c r="D5" s="27" t="s">
        <v>6</v>
      </c>
      <c r="E5" s="33">
        <v>310</v>
      </c>
      <c r="F5" s="27">
        <v>500</v>
      </c>
      <c r="G5" s="28">
        <f t="shared" ref="G5:G11" si="0">E5*F5</f>
        <v>155000</v>
      </c>
      <c r="H5" s="45"/>
      <c r="I5" s="45"/>
    </row>
    <row r="6" spans="1:9" x14ac:dyDescent="0.2">
      <c r="A6" s="30">
        <v>2</v>
      </c>
      <c r="B6" s="26" t="s">
        <v>15</v>
      </c>
      <c r="C6" s="26" t="s">
        <v>16</v>
      </c>
      <c r="D6" s="27" t="s">
        <v>6</v>
      </c>
      <c r="E6" s="31">
        <v>2900</v>
      </c>
      <c r="F6" s="30">
        <v>4</v>
      </c>
      <c r="G6" s="28">
        <f t="shared" si="0"/>
        <v>11600</v>
      </c>
      <c r="H6" s="45"/>
      <c r="I6" s="45"/>
    </row>
    <row r="7" spans="1:9" ht="66.75" customHeight="1" x14ac:dyDescent="0.2">
      <c r="A7" s="24">
        <v>3</v>
      </c>
      <c r="B7" s="38" t="s">
        <v>18</v>
      </c>
      <c r="C7" s="38" t="s">
        <v>18</v>
      </c>
      <c r="D7" s="27" t="s">
        <v>6</v>
      </c>
      <c r="E7" s="31">
        <v>7250</v>
      </c>
      <c r="F7" s="30">
        <v>6</v>
      </c>
      <c r="G7" s="28">
        <f t="shared" si="0"/>
        <v>43500</v>
      </c>
      <c r="H7" s="45"/>
      <c r="I7" s="45"/>
    </row>
    <row r="8" spans="1:9" ht="51" x14ac:dyDescent="0.2">
      <c r="A8" s="24">
        <v>4</v>
      </c>
      <c r="B8" s="38" t="s">
        <v>19</v>
      </c>
      <c r="C8" s="38" t="s">
        <v>20</v>
      </c>
      <c r="D8" s="27" t="s">
        <v>6</v>
      </c>
      <c r="E8" s="32">
        <v>12905</v>
      </c>
      <c r="F8" s="30">
        <v>2</v>
      </c>
      <c r="G8" s="28">
        <f t="shared" si="0"/>
        <v>25810</v>
      </c>
      <c r="H8" s="45"/>
      <c r="I8" s="45"/>
    </row>
    <row r="9" spans="1:9" ht="36" x14ac:dyDescent="0.2">
      <c r="A9" s="29">
        <v>5</v>
      </c>
      <c r="B9" s="34" t="s">
        <v>17</v>
      </c>
      <c r="C9" s="35" t="s">
        <v>21</v>
      </c>
      <c r="D9" s="27" t="s">
        <v>6</v>
      </c>
      <c r="E9" s="28">
        <v>8900</v>
      </c>
      <c r="F9" s="24">
        <v>4</v>
      </c>
      <c r="G9" s="28">
        <f t="shared" si="0"/>
        <v>35600</v>
      </c>
      <c r="H9" s="45"/>
      <c r="I9" s="45"/>
    </row>
    <row r="10" spans="1:9" ht="264" x14ac:dyDescent="0.2">
      <c r="A10" s="29">
        <v>6</v>
      </c>
      <c r="B10" s="34" t="s">
        <v>32</v>
      </c>
      <c r="C10" s="35" t="s">
        <v>31</v>
      </c>
      <c r="D10" s="27" t="s">
        <v>6</v>
      </c>
      <c r="E10" s="28">
        <v>120000</v>
      </c>
      <c r="F10" s="24">
        <v>1</v>
      </c>
      <c r="G10" s="28">
        <f t="shared" si="0"/>
        <v>120000</v>
      </c>
      <c r="H10" s="40"/>
      <c r="I10" s="40"/>
    </row>
    <row r="11" spans="1:9" x14ac:dyDescent="0.2">
      <c r="A11" s="29">
        <v>7</v>
      </c>
      <c r="B11" s="34" t="s">
        <v>33</v>
      </c>
      <c r="C11" s="35" t="s">
        <v>34</v>
      </c>
      <c r="D11" s="27" t="s">
        <v>35</v>
      </c>
      <c r="E11" s="28">
        <v>22000</v>
      </c>
      <c r="F11" s="24">
        <v>20</v>
      </c>
      <c r="G11" s="28">
        <f t="shared" si="0"/>
        <v>440000</v>
      </c>
      <c r="H11" s="39"/>
      <c r="I11" s="39"/>
    </row>
    <row r="12" spans="1:9" x14ac:dyDescent="0.2">
      <c r="A12" s="15"/>
      <c r="B12" s="14"/>
      <c r="C12" s="15"/>
      <c r="D12" s="16"/>
      <c r="E12" s="15"/>
      <c r="F12" s="41"/>
      <c r="G12" s="36">
        <f>SUM(G5:G11)</f>
        <v>831510</v>
      </c>
      <c r="H12" s="15"/>
      <c r="I12" s="15"/>
    </row>
    <row r="17" spans="2:2" ht="15.75" x14ac:dyDescent="0.2">
      <c r="B17" s="37" t="s">
        <v>22</v>
      </c>
    </row>
    <row r="18" spans="2:2" ht="15.75" x14ac:dyDescent="0.2">
      <c r="B18" s="37"/>
    </row>
    <row r="19" spans="2:2" ht="15.75" x14ac:dyDescent="0.2">
      <c r="B19" s="37" t="s">
        <v>23</v>
      </c>
    </row>
    <row r="20" spans="2:2" ht="15.75" x14ac:dyDescent="0.2">
      <c r="B20" s="37"/>
    </row>
    <row r="21" spans="2:2" ht="15.75" x14ac:dyDescent="0.2">
      <c r="B21" s="37" t="s">
        <v>12</v>
      </c>
    </row>
    <row r="22" spans="2:2" ht="15.75" x14ac:dyDescent="0.2">
      <c r="B22" s="37" t="s">
        <v>24</v>
      </c>
    </row>
    <row r="23" spans="2:2" ht="15.75" x14ac:dyDescent="0.2">
      <c r="B23" s="37" t="s">
        <v>25</v>
      </c>
    </row>
    <row r="24" spans="2:2" ht="15.75" x14ac:dyDescent="0.2">
      <c r="B24" s="37" t="s">
        <v>26</v>
      </c>
    </row>
    <row r="25" spans="2:2" ht="15.75" x14ac:dyDescent="0.2">
      <c r="B25" s="37" t="s">
        <v>27</v>
      </c>
    </row>
    <row r="26" spans="2:2" ht="15.75" x14ac:dyDescent="0.2">
      <c r="B26" s="37" t="s">
        <v>28</v>
      </c>
    </row>
    <row r="27" spans="2:2" ht="15.75" x14ac:dyDescent="0.2">
      <c r="B27" s="37" t="s">
        <v>29</v>
      </c>
    </row>
    <row r="28" spans="2:2" ht="15.75" x14ac:dyDescent="0.2">
      <c r="B28" s="37" t="s">
        <v>36</v>
      </c>
    </row>
  </sheetData>
  <autoFilter ref="A4:G5" xr:uid="{00000000-0009-0000-0000-000000000000}"/>
  <mergeCells count="3">
    <mergeCell ref="E2:G2"/>
    <mergeCell ref="H4:H9"/>
    <mergeCell ref="I4:I9"/>
  </mergeCells>
  <pageMargins left="0.23622047244094491" right="0.23622047244094491" top="0.74803149606299213" bottom="0.74803149606299213" header="0.31496062992125984" footer="0.31496062992125984"/>
  <pageSetup paperSize="9"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2023-04-19T11:27:26Z</cp:lastPrinted>
  <dcterms:created xsi:type="dcterms:W3CDTF">2021-01-14T03:33:14Z</dcterms:created>
  <dcterms:modified xsi:type="dcterms:W3CDTF">2024-11-12T16:18:53Z</dcterms:modified>
</cp:coreProperties>
</file>